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9"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<sst xmlns="http://schemas.openxmlformats.org/spreadsheetml/2006/main" count="21" uniqueCount="21">
  <si>
    <t xml:space="preserve">Dimensionnement des Batchrockets</t>
  </si>
  <si>
    <t xml:space="preserve">Notice : Les déperditions thermiques de la maison (ou de la pièce) à chauffer doivent être compensées par le poêle de masse batchrocket, donc la puissance calculée doit être supérieure aux déperditions durant la période la plus froide de l’année. Il faut toujours SURDIMENSIONNER.</t>
  </si>
  <si>
    <t xml:space="preserve">Calcul de puissance</t>
  </si>
  <si>
    <t xml:space="preserve">Diamètre de la cheminée interne (mm)</t>
  </si>
  <si>
    <t xml:space="preserve">Chargement par flambée (kg)</t>
  </si>
  <si>
    <t xml:space="preserve">Puissance moyenne (kW) :</t>
  </si>
  <si>
    <t xml:space="preserve">En considérant 1 flambée par 24h</t>
  </si>
  <si>
    <t xml:space="preserve">En considérant 2 flambées par 24h</t>
  </si>
  <si>
    <t xml:space="preserve">En considérant 2 double-flambées par 24h</t>
  </si>
  <si>
    <t xml:space="preserve">Calcul des déperditions</t>
  </si>
  <si>
    <t xml:space="preserve">Coefficient d’isolation</t>
  </si>
  <si>
    <t xml:space="preserve">Notice :</t>
  </si>
  <si>
    <t xml:space="preserve">Volume de la maison (m³) :</t>
  </si>
  <si>
    <t xml:space="preserve">Remplissez les cellules jaunes sur la gauche pour obtenir les déperditions thermiques de la maison (ou pièce) à chauffer. Les déperditions sont égales au produit de ces trois valeurs. Le coefficient d’isolation est estimé en comparaison de valeurs de référence détaillées ci-dessous :</t>
  </si>
  <si>
    <t xml:space="preserve">Différence de température requise entre l’intérieur et l’extérieur dans le pire des cas (°C) :</t>
  </si>
  <si>
    <t xml:space="preserve">- 1,8 pour une maison ancienne non isolée type ferme ou mas</t>
  </si>
  <si>
    <t xml:space="preserve">- 1,6 pour une maison non isolée en briques, pierres maçonnées, parpaings béton</t>
  </si>
  <si>
    <t xml:space="preserve">- 1,4 pour une maison isolée avec 4cm de polystyrène</t>
  </si>
  <si>
    <t xml:space="preserve">- 1,2 pour une maison isolée avec 10cm de polystyrène</t>
  </si>
  <si>
    <t xml:space="preserve">Déperditions de la maison (ou pièce) à chauffer (kW)</t>
  </si>
  <si>
    <t xml:space="preserve">- 0,8 pour une maison type RT2000 en briques Monomur de 37cm par exemple               -  0,5 pour une maison type RT2012 en paille porteuse par exemple </t>
  </si>
</sst>
</file>

<file path=xl/styles.xml><?xml version="1.0" encoding="utf-8"?>
<styleSheet xmlns="http://schemas.openxmlformats.org/spreadsheetml/2006/main">
  <numFmts count="2">
    <numFmt numFmtId="164" formatCode="General"/>
    <numFmt numFmtId="165" formatCode="#,##0.0"/>
  </numFmts>
  <fonts count="8">
    <font>
      <sz val="10"/>
      <name val="Arial"/>
      <family val="2"/>
      <charset val="1"/>
    </font>
    <font>
      <sz val="10"/>
      <name val="Arial"/>
      <family val="0"/>
    </font>
    <font>
      <sz val="10"/>
      <name val="Arial"/>
      <family val="0"/>
    </font>
    <font>
      <sz val="10"/>
      <name val="Arial"/>
      <family val="0"/>
    </font>
    <font>
      <b val="true"/>
      <sz val="20"/>
      <name val="Arial"/>
      <family val="2"/>
      <charset val="1"/>
    </font>
    <font>
      <b val="true"/>
      <sz val="10"/>
      <name val="Arial"/>
      <family val="2"/>
      <charset val="1"/>
    </font>
    <font>
      <b val="true"/>
      <sz val="12"/>
      <name val="Arial"/>
      <family val="2"/>
      <charset val="1"/>
    </font>
    <font>
      <sz val="10"/>
      <name val="Arial"/>
      <family val="2"/>
    </font>
  </fonts>
  <fills count="3">
    <fill>
      <patternFill patternType="none"/>
    </fill>
    <fill>
      <patternFill patternType="gray125"/>
    </fill>
    <fill>
      <patternFill patternType="solid">
        <fgColor rgb="FFFFFF00"/>
        <bgColor rgb="FFFFFF00"/>
      </patternFill>
    </fill>
  </fills>
  <borders count="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5"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2"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2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4" activeCellId="0" sqref="C24"/>
    </sheetView>
  </sheetViews>
  <sheetFormatPr defaultRowHeight="12.8"/>
  <cols>
    <col collapsed="false" hidden="false" max="1" min="1" style="0" width="18.8793969849246"/>
    <col collapsed="false" hidden="false" max="7" min="2" style="0" width="10.3718592964824"/>
    <col collapsed="false" hidden="false" max="8" min="8" style="0" width="26.0603015075377"/>
    <col collapsed="false" hidden="false" max="1025" min="9" style="0" width="9.44221105527638"/>
  </cols>
  <sheetData>
    <row r="1" customFormat="false" ht="24.45" hidden="false" customHeight="false" outlineLevel="0" collapsed="false">
      <c r="A1" s="1" t="s">
        <v>0</v>
      </c>
      <c r="B1" s="1"/>
      <c r="C1" s="1"/>
      <c r="D1" s="1"/>
      <c r="E1" s="1"/>
      <c r="F1" s="1"/>
      <c r="G1" s="1"/>
      <c r="H1" s="1"/>
    </row>
    <row r="2" customFormat="false" ht="12.8" hidden="false" customHeight="false" outlineLevel="0" collapsed="false">
      <c r="A2" s="2"/>
    </row>
    <row r="3" customFormat="false" ht="12.8" hidden="false" customHeight="false" outlineLevel="0" collapsed="false">
      <c r="A3" s="2"/>
    </row>
    <row r="4" customFormat="false" ht="41.95" hidden="false" customHeight="true" outlineLevel="0" collapsed="false">
      <c r="A4" s="3" t="s">
        <v>1</v>
      </c>
      <c r="B4" s="3"/>
      <c r="C4" s="3"/>
      <c r="D4" s="3"/>
      <c r="E4" s="3"/>
      <c r="F4" s="3"/>
      <c r="G4" s="3"/>
      <c r="H4" s="3"/>
    </row>
    <row r="5" customFormat="false" ht="12.8" hidden="false" customHeight="false" outlineLevel="0" collapsed="false">
      <c r="A5" s="2"/>
    </row>
    <row r="6" customFormat="false" ht="12.8" hidden="false" customHeight="false" outlineLevel="0" collapsed="false">
      <c r="A6" s="2"/>
    </row>
    <row r="7" customFormat="false" ht="15" hidden="false" customHeight="false" outlineLevel="0" collapsed="false">
      <c r="A7" s="4" t="s">
        <v>2</v>
      </c>
      <c r="B7" s="4"/>
      <c r="C7" s="4"/>
      <c r="D7" s="4"/>
      <c r="E7" s="4"/>
      <c r="F7" s="4"/>
      <c r="G7" s="4"/>
      <c r="H7" s="4"/>
    </row>
    <row r="8" customFormat="false" ht="22.35" hidden="false" customHeight="false" outlineLevel="0" collapsed="false">
      <c r="A8" s="5" t="s">
        <v>3</v>
      </c>
      <c r="B8" s="6" t="n">
        <v>125</v>
      </c>
      <c r="C8" s="6" t="n">
        <v>140</v>
      </c>
      <c r="D8" s="6" t="n">
        <v>150</v>
      </c>
      <c r="E8" s="6" t="n">
        <v>180</v>
      </c>
      <c r="F8" s="6" t="n">
        <v>200</v>
      </c>
      <c r="G8" s="6" t="n">
        <v>230</v>
      </c>
      <c r="H8" s="6" t="n">
        <v>250</v>
      </c>
    </row>
    <row r="9" customFormat="false" ht="31.45" hidden="false" customHeight="true" outlineLevel="0" collapsed="false">
      <c r="A9" s="7" t="s">
        <v>4</v>
      </c>
      <c r="B9" s="8" t="n">
        <v>3.5</v>
      </c>
      <c r="C9" s="8" t="n">
        <v>4.9</v>
      </c>
      <c r="D9" s="8" t="n">
        <v>6</v>
      </c>
      <c r="E9" s="8" t="n">
        <v>10.4</v>
      </c>
      <c r="F9" s="8" t="n">
        <v>14.2</v>
      </c>
      <c r="G9" s="8" t="n">
        <v>21.6</v>
      </c>
      <c r="H9" s="8" t="n">
        <v>27.8</v>
      </c>
    </row>
    <row r="10" customFormat="false" ht="12.8" hidden="false" customHeight="true" outlineLevel="0" collapsed="false">
      <c r="A10" s="9" t="s">
        <v>5</v>
      </c>
      <c r="B10" s="9"/>
      <c r="C10" s="9"/>
      <c r="D10" s="9"/>
      <c r="E10" s="9"/>
      <c r="F10" s="9"/>
      <c r="G10" s="9"/>
      <c r="H10" s="9"/>
    </row>
    <row r="11" customFormat="false" ht="29.95" hidden="false" customHeight="true" outlineLevel="0" collapsed="false">
      <c r="A11" s="5" t="s">
        <v>6</v>
      </c>
      <c r="B11" s="8" t="n">
        <f aca="false">B9*3.7/24</f>
        <v>0.539583333333333</v>
      </c>
      <c r="C11" s="8" t="n">
        <f aca="false">C9*3.7/24</f>
        <v>0.755416666666667</v>
      </c>
      <c r="D11" s="8" t="n">
        <f aca="false">D9*3.7/24</f>
        <v>0.925</v>
      </c>
      <c r="E11" s="8" t="n">
        <f aca="false">E9*3.7/24</f>
        <v>1.60333333333333</v>
      </c>
      <c r="F11" s="8" t="n">
        <f aca="false">F9*3.7/24</f>
        <v>2.18916666666667</v>
      </c>
      <c r="G11" s="8" t="n">
        <f aca="false">G9*3.7/24</f>
        <v>3.33</v>
      </c>
      <c r="H11" s="8" t="n">
        <f aca="false">H9*3.7/24</f>
        <v>4.28583333333333</v>
      </c>
    </row>
    <row r="12" customFormat="false" ht="29.95" hidden="false" customHeight="true" outlineLevel="0" collapsed="false">
      <c r="A12" s="10" t="s">
        <v>7</v>
      </c>
      <c r="B12" s="8" t="n">
        <f aca="false">B9*3.7*2/24</f>
        <v>1.07916666666667</v>
      </c>
      <c r="C12" s="8" t="n">
        <f aca="false">C9*3.7*2/24</f>
        <v>1.51083333333333</v>
      </c>
      <c r="D12" s="8" t="n">
        <f aca="false">D9*3.7*2/24</f>
        <v>1.85</v>
      </c>
      <c r="E12" s="8" t="n">
        <f aca="false">E9*3.7*2/24</f>
        <v>3.20666666666667</v>
      </c>
      <c r="F12" s="8" t="n">
        <f aca="false">F9*3.7*2/24</f>
        <v>4.37833333333333</v>
      </c>
      <c r="G12" s="8" t="n">
        <f aca="false">G9*3.7*2/24</f>
        <v>6.66</v>
      </c>
      <c r="H12" s="8" t="n">
        <f aca="false">H9*3.7*2/24</f>
        <v>8.57166666666667</v>
      </c>
    </row>
    <row r="13" customFormat="false" ht="32.95" hidden="false" customHeight="true" outlineLevel="0" collapsed="false">
      <c r="A13" s="10" t="s">
        <v>8</v>
      </c>
      <c r="B13" s="8" t="n">
        <f aca="false">B9*3.7*4/24</f>
        <v>2.15833333333333</v>
      </c>
      <c r="C13" s="8" t="n">
        <f aca="false">C9*3.7*4/24</f>
        <v>3.02166666666667</v>
      </c>
      <c r="D13" s="8" t="n">
        <f aca="false">D9*3.7*4/24</f>
        <v>3.7</v>
      </c>
      <c r="E13" s="8" t="n">
        <f aca="false">E9*3.7*4/24</f>
        <v>6.41333333333333</v>
      </c>
      <c r="F13" s="8" t="n">
        <f aca="false">F9*3.7*4/24</f>
        <v>8.75666666666667</v>
      </c>
      <c r="G13" s="8" t="n">
        <f aca="false">G9*3.7*4/24</f>
        <v>13.32</v>
      </c>
      <c r="H13" s="8" t="n">
        <f aca="false">H9*3.7*4/24</f>
        <v>17.1433333333333</v>
      </c>
    </row>
    <row r="14" customFormat="false" ht="12.8" hidden="false" customHeight="false" outlineLevel="0" collapsed="false">
      <c r="A14" s="11"/>
      <c r="B14" s="12"/>
      <c r="C14" s="12"/>
      <c r="D14" s="12"/>
      <c r="E14" s="12"/>
      <c r="F14" s="12"/>
      <c r="G14" s="12"/>
      <c r="H14" s="12"/>
    </row>
    <row r="16" customFormat="false" ht="15" hidden="false" customHeight="false" outlineLevel="0" collapsed="false">
      <c r="A16" s="4" t="s">
        <v>9</v>
      </c>
      <c r="B16" s="4"/>
      <c r="C16" s="4"/>
      <c r="D16" s="4"/>
      <c r="E16" s="4"/>
      <c r="F16" s="4"/>
      <c r="G16" s="4"/>
      <c r="H16" s="4"/>
    </row>
    <row r="17" customFormat="false" ht="12.8" hidden="false" customHeight="false" outlineLevel="0" collapsed="false">
      <c r="A17" s="13" t="s">
        <v>10</v>
      </c>
      <c r="B17" s="14" t="n">
        <v>1.6</v>
      </c>
      <c r="C17" s="15" t="s">
        <v>11</v>
      </c>
      <c r="D17" s="15"/>
      <c r="E17" s="15"/>
      <c r="F17" s="15"/>
      <c r="G17" s="15"/>
      <c r="H17" s="15"/>
    </row>
    <row r="18" customFormat="false" ht="59.2" hidden="false" customHeight="true" outlineLevel="0" collapsed="false">
      <c r="A18" s="7" t="s">
        <v>12</v>
      </c>
      <c r="B18" s="14" t="n">
        <v>150</v>
      </c>
      <c r="C18" s="16" t="s">
        <v>13</v>
      </c>
      <c r="D18" s="16"/>
      <c r="E18" s="16"/>
      <c r="F18" s="16"/>
      <c r="G18" s="16"/>
      <c r="H18" s="16"/>
    </row>
    <row r="19" customFormat="false" ht="22.45" hidden="false" customHeight="true" outlineLevel="0" collapsed="false">
      <c r="A19" s="7" t="s">
        <v>14</v>
      </c>
      <c r="B19" s="14" t="n">
        <v>25</v>
      </c>
      <c r="C19" s="17" t="s">
        <v>15</v>
      </c>
      <c r="D19" s="17"/>
      <c r="E19" s="17"/>
      <c r="F19" s="17"/>
      <c r="G19" s="17"/>
      <c r="H19" s="17"/>
    </row>
    <row r="20" customFormat="false" ht="12.8" hidden="false" customHeight="true" outlineLevel="0" collapsed="false">
      <c r="A20" s="7"/>
      <c r="B20" s="7"/>
      <c r="C20" s="17" t="s">
        <v>16</v>
      </c>
      <c r="D20" s="17"/>
      <c r="E20" s="17"/>
      <c r="F20" s="17"/>
      <c r="G20" s="17"/>
      <c r="H20" s="17"/>
    </row>
    <row r="21" customFormat="false" ht="16.45" hidden="false" customHeight="true" outlineLevel="0" collapsed="false">
      <c r="A21" s="7"/>
      <c r="B21" s="7"/>
      <c r="C21" s="17" t="s">
        <v>17</v>
      </c>
      <c r="D21" s="17"/>
      <c r="E21" s="17"/>
      <c r="F21" s="17"/>
      <c r="G21" s="17"/>
      <c r="H21" s="17"/>
    </row>
    <row r="22" customFormat="false" ht="20.95" hidden="false" customHeight="true" outlineLevel="0" collapsed="false">
      <c r="A22" s="7"/>
      <c r="B22" s="7"/>
      <c r="C22" s="17" t="s">
        <v>18</v>
      </c>
      <c r="D22" s="17"/>
      <c r="E22" s="17"/>
      <c r="F22" s="17"/>
      <c r="G22" s="17"/>
      <c r="H22" s="17"/>
    </row>
    <row r="23" customFormat="false" ht="44.2" hidden="false" customHeight="true" outlineLevel="0" collapsed="false">
      <c r="A23" s="18" t="s">
        <v>19</v>
      </c>
      <c r="B23" s="19" t="n">
        <f aca="false">B17*B18*B19/1000</f>
        <v>6</v>
      </c>
      <c r="C23" s="20" t="s">
        <v>20</v>
      </c>
      <c r="D23" s="20"/>
      <c r="E23" s="20"/>
      <c r="F23" s="20"/>
      <c r="G23" s="20"/>
      <c r="H23" s="20"/>
    </row>
  </sheetData>
  <mergeCells count="14">
    <mergeCell ref="A1:H1"/>
    <mergeCell ref="A4:H4"/>
    <mergeCell ref="A7:H7"/>
    <mergeCell ref="A10:H10"/>
    <mergeCell ref="A16:H16"/>
    <mergeCell ref="C17:H17"/>
    <mergeCell ref="C18:H18"/>
    <mergeCell ref="A19:A22"/>
    <mergeCell ref="B19:B22"/>
    <mergeCell ref="C19:H19"/>
    <mergeCell ref="C20:H20"/>
    <mergeCell ref="C21:H21"/>
    <mergeCell ref="C22:H22"/>
    <mergeCell ref="C23:H23"/>
  </mergeCells>
  <printOptions headings="false" gridLines="false" gridLinesSet="true" horizontalCentered="false" verticalCentered="false"/>
  <pageMargins left="0.7875" right="0.7875" top="0.886111111111111" bottom="0.886111111111111" header="0.511805555555555" footer="0.51180555555555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TotalTime>
  <Application>LibreOffice/5.1.4.2$Linux_X86_64 LibreOffice_project/f99d75f39f1c57ebdd7ffc5f42867c12031db97a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2017-01-15T14:11:46Z</dcterms:created>
  <dc:creator/>
  <dc:description/>
  <dc:language>fr-FR</dc:language>
  <cp:lastModifiedBy/>
  <dcterms:modified xsi:type="dcterms:W3CDTF">2017-02-14T15:49:21Z</dcterms:modified>
  <cp:revision>8</cp:revision>
  <dc:subject/>
  <dc:title/>
</cp:coreProperties>
</file>